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lantic\Desktop\Мои документы\сессии 4 созыва\2022\41 сессия\Решение 41-160\"/>
    </mc:Choice>
  </mc:AlternateContent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2'!$A$12:$K$34</definedName>
    <definedName name="_xlnm.Print_Titles" localSheetId="0">'Приложение 2'!$12:$12</definedName>
    <definedName name="_xlnm.Print_Area" localSheetId="0">'Приложение 2'!$A$1:$K$34</definedName>
  </definedNames>
  <calcPr calcId="162913" calcOnSave="0"/>
</workbook>
</file>

<file path=xl/calcChain.xml><?xml version="1.0" encoding="utf-8"?>
<calcChain xmlns="http://schemas.openxmlformats.org/spreadsheetml/2006/main">
  <c r="I19" i="1" l="1"/>
  <c r="I18" i="1" s="1"/>
  <c r="I32" i="1" l="1"/>
  <c r="I31" i="1" s="1"/>
  <c r="I29" i="1"/>
  <c r="I24" i="1" s="1"/>
  <c r="J16" i="1" l="1"/>
  <c r="J15" i="1" s="1"/>
  <c r="J22" i="1"/>
  <c r="J21" i="1" s="1"/>
  <c r="K16" i="1"/>
  <c r="K22" i="1"/>
  <c r="K21" i="1" s="1"/>
  <c r="I16" i="1"/>
  <c r="I15" i="1" s="1"/>
  <c r="I22" i="1"/>
  <c r="I21" i="1" s="1"/>
  <c r="I14" i="1" s="1"/>
  <c r="K27" i="1"/>
  <c r="J27" i="1"/>
  <c r="I27" i="1"/>
  <c r="I25" i="1"/>
  <c r="K15" i="1" l="1"/>
  <c r="K14" i="1" s="1"/>
  <c r="K13" i="1" s="1"/>
  <c r="K34" i="1" s="1"/>
  <c r="J14" i="1"/>
  <c r="J13" i="1" s="1"/>
  <c r="J34" i="1" s="1"/>
  <c r="I13" i="1"/>
  <c r="I34" i="1" s="1"/>
</calcChain>
</file>

<file path=xl/sharedStrings.xml><?xml version="1.0" encoding="utf-8"?>
<sst xmlns="http://schemas.openxmlformats.org/spreadsheetml/2006/main" count="190" uniqueCount="61">
  <si>
    <t>00</t>
  </si>
  <si>
    <t>000</t>
  </si>
  <si>
    <t>0000</t>
  </si>
  <si>
    <t>02</t>
  </si>
  <si>
    <t>10</t>
  </si>
  <si>
    <t>2</t>
  </si>
  <si>
    <t>999</t>
  </si>
  <si>
    <t>Иные межбюджетные трансферты</t>
  </si>
  <si>
    <t xml:space="preserve">Коды классификации доходов местного бюджета </t>
  </si>
  <si>
    <t xml:space="preserve">Наименование кодов классификации доходов местного бюджета </t>
  </si>
  <si>
    <t>Прочие межбюджетные трансферты, передаваемые бюджетам</t>
  </si>
  <si>
    <t>014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</si>
  <si>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</si>
  <si>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</si>
  <si>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</si>
  <si>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</si>
  <si>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</t>
  </si>
  <si>
    <t>Сумма, рублей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</si>
  <si>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</si>
  <si>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</si>
  <si>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</si>
  <si>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</si>
  <si>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</si>
  <si>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15</t>
  </si>
  <si>
    <t>30</t>
  </si>
  <si>
    <t>35</t>
  </si>
  <si>
    <t>118</t>
  </si>
  <si>
    <t>40</t>
  </si>
  <si>
    <t>49</t>
  </si>
  <si>
    <t>150</t>
  </si>
  <si>
    <t>Вид доходов  бюджета</t>
  </si>
  <si>
    <t>Подвид доходов бюджета</t>
  </si>
  <si>
    <t>Группа подвида доходов бюджета</t>
  </si>
  <si>
    <t>Груп-па дохо-дов</t>
  </si>
  <si>
    <t>Под- груп-па дохо-дов</t>
  </si>
  <si>
    <t>Ста-тья до-хо-дов</t>
  </si>
  <si>
    <t>Под- ста-  тья дохо- дов</t>
  </si>
  <si>
    <t>Эле- мент дохо-дов</t>
  </si>
  <si>
    <t>Аналити-ческая группа подвида доходов бюджета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</si>
  <si>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</si>
  <si>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</si>
  <si>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2023 год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</si>
  <si>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</si>
  <si>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</si>
  <si>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</si>
  <si>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безвозмездные поступления</t>
  </si>
  <si>
    <t>07</t>
  </si>
  <si>
    <t>Прочие безвозмездные поступления в бюджеты сельских поселений</t>
  </si>
  <si>
    <t>05</t>
  </si>
  <si>
    <t>030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</si>
  <si>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</si>
  <si>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</si>
  <si>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</si>
  <si>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</si>
  <si>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Прочие субсидии бюджетам сельских поселений</t>
  </si>
  <si>
    <t>Приложение № 2</t>
  </si>
  <si>
    <t>2025 год</t>
  </si>
  <si>
    <t>и на плановый период 2024 и 2025 годов"</t>
  </si>
  <si>
    <t>"О бюджете поселения на 2023 год</t>
  </si>
  <si>
    <t>в местный бюджет на 2023 год и на плановый период 2024 и 2025 годов</t>
  </si>
  <si>
    <t>к решению Совета Орловского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</si>
</sst>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5" fillId="0" borderId="0"/>
  </cellStyleXfs>
  <cellXfs count="3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/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0" xfId="0" applyFont="1" applyFill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1" fillId="4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0" borderId="0" xfId="0" applyFont="1"/>
    <xf numFmtId="0" fontId="1" fillId="4" borderId="0" xfId="0" applyFont="1" applyFill="1"/>
    <xf numFmtId="0" fontId="1" fillId="0" borderId="0" xfId="0" applyFont="1"/>
    <xf numFmtId="0" fontId="1" fillId="0" borderId="0" xfId="0" applyFont="1"/>
    <xf numFmtId="0" fontId="1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_tmp" xfId="3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Normal="70" zoomScaleSheetLayoutView="100" workbookViewId="0">
      <selection activeCell="A6" sqref="A6:K6"/>
    </sheetView>
  </sheetViews>
  <sheetFormatPr defaultColWidth="9.140625" defaultRowHeight="18.75" x14ac:dyDescent="0.3"/>
  <cols>
    <col min="1" max="1" width="42.5703125" style="1" customWidth="1"/>
    <col min="2" max="6" width="6.140625" style="1" customWidth="1"/>
    <col min="7" max="7" width="10.42578125" style="1" customWidth="1"/>
    <col min="8" max="8" width="10.85546875" style="1" customWidth="1"/>
    <col min="9" max="10" width="15.5703125" style="1" customWidth="1"/>
    <col min="11" max="11" width="15.5703125" style="1" bestFit="1" customWidth="1"/>
    <col min="12" max="16384" width="9.140625" style="1"/>
  </cols>
  <sheetData>
    <row r="1" spans="1:12" x14ac:dyDescent="0.3">
      <c r="A1" s="34" t="s">
        <v>55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x14ac:dyDescent="0.3">
      <c r="A2" s="34" t="s">
        <v>60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x14ac:dyDescent="0.3">
      <c r="A3" s="34" t="s">
        <v>58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 x14ac:dyDescent="0.3">
      <c r="A4" s="34" t="s">
        <v>57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2" x14ac:dyDescent="0.3">
      <c r="A6" s="36" t="s">
        <v>16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x14ac:dyDescent="0.3">
      <c r="A7" s="32" t="s">
        <v>59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2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2" ht="37.35" customHeight="1" x14ac:dyDescent="0.3">
      <c r="A9" s="27" t="s">
        <v>9</v>
      </c>
      <c r="B9" s="29" t="s">
        <v>8</v>
      </c>
      <c r="C9" s="29"/>
      <c r="D9" s="29"/>
      <c r="E9" s="29"/>
      <c r="F9" s="29"/>
      <c r="G9" s="29"/>
      <c r="H9" s="29"/>
      <c r="I9" s="24" t="s">
        <v>17</v>
      </c>
      <c r="J9" s="25"/>
      <c r="K9" s="26"/>
    </row>
    <row r="10" spans="1:12" ht="44.1" customHeight="1" x14ac:dyDescent="0.3">
      <c r="A10" s="27"/>
      <c r="B10" s="28" t="s">
        <v>30</v>
      </c>
      <c r="C10" s="28"/>
      <c r="D10" s="28"/>
      <c r="E10" s="28"/>
      <c r="F10" s="28"/>
      <c r="G10" s="30" t="s">
        <v>31</v>
      </c>
      <c r="H10" s="31"/>
      <c r="I10" s="23" t="s">
        <v>41</v>
      </c>
      <c r="J10" s="23" t="s">
        <v>42</v>
      </c>
      <c r="K10" s="23" t="s">
        <v>56</v>
      </c>
    </row>
    <row r="11" spans="1:12" ht="168.75" x14ac:dyDescent="0.3">
      <c r="A11" s="27"/>
      <c r="B11" s="11" t="s">
        <v>33</v>
      </c>
      <c r="C11" s="12" t="s">
        <v>34</v>
      </c>
      <c r="D11" s="12" t="s">
        <v>35</v>
      </c>
      <c r="E11" s="12" t="s">
        <v>36</v>
      </c>
      <c r="F11" s="12" t="s">
        <v>37</v>
      </c>
      <c r="G11" s="13" t="s">
        <v>32</v>
      </c>
      <c r="H11" s="9" t="s">
        <v>38</v>
      </c>
      <c r="I11" s="23"/>
      <c r="J11" s="23"/>
      <c r="K11" s="23"/>
    </row>
    <row r="12" spans="1:12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2" x14ac:dyDescent="0.3">
      <c r="A13" s="5" t="s">
        <v>12</v>
      </c>
      <c r="B13" s="6" t="s">
        <v>5</v>
      </c>
      <c r="C13" s="6" t="s">
        <v>0</v>
      </c>
      <c r="D13" s="6" t="s">
        <v>0</v>
      </c>
      <c r="E13" s="6" t="s">
        <v>1</v>
      </c>
      <c r="F13" s="6" t="s">
        <v>0</v>
      </c>
      <c r="G13" s="6" t="s">
        <v>2</v>
      </c>
      <c r="H13" s="6" t="s">
        <v>1</v>
      </c>
      <c r="I13" s="4">
        <f>I14+I33</f>
        <v>3272393.29</v>
      </c>
      <c r="J13" s="4">
        <f>J14</f>
        <v>2414292.36</v>
      </c>
      <c r="K13" s="4">
        <f>K14</f>
        <v>2431094.6</v>
      </c>
    </row>
    <row r="14" spans="1:12" ht="56.25" x14ac:dyDescent="0.3">
      <c r="A14" s="5" t="s">
        <v>13</v>
      </c>
      <c r="B14" s="3" t="s">
        <v>5</v>
      </c>
      <c r="C14" s="3" t="s">
        <v>3</v>
      </c>
      <c r="D14" s="3" t="s">
        <v>0</v>
      </c>
      <c r="E14" s="3" t="s">
        <v>1</v>
      </c>
      <c r="F14" s="3" t="s">
        <v>0</v>
      </c>
      <c r="G14" s="3" t="s">
        <v>2</v>
      </c>
      <c r="H14" s="3" t="s">
        <v>1</v>
      </c>
      <c r="I14" s="4">
        <f>I15+I21+I24+I18</f>
        <v>3272393.29</v>
      </c>
      <c r="J14" s="4">
        <f>J15+J21+J24</f>
        <v>2414292.36</v>
      </c>
      <c r="K14" s="4">
        <f>K15+K21+K24</f>
        <v>2431094.6</v>
      </c>
    </row>
    <row r="15" spans="1:12" ht="37.5" x14ac:dyDescent="0.3">
      <c r="A15" s="5" t="s">
        <v>22</v>
      </c>
      <c r="B15" s="3" t="s">
        <v>5</v>
      </c>
      <c r="C15" s="3" t="s">
        <v>3</v>
      </c>
      <c r="D15" s="3" t="s">
        <v>4</v>
      </c>
      <c r="E15" s="3" t="s">
        <v>1</v>
      </c>
      <c r="F15" s="3" t="s">
        <v>0</v>
      </c>
      <c r="G15" s="3" t="s">
        <v>2</v>
      </c>
      <c r="H15" s="3" t="s">
        <v>29</v>
      </c>
      <c r="I15" s="4">
        <f>I16</f>
        <v>2894855.39</v>
      </c>
      <c r="J15" s="4">
        <f>J16+J18</f>
        <v>2352674.36</v>
      </c>
      <c r="K15" s="4">
        <f>K16+K18</f>
        <v>2367232.6</v>
      </c>
    </row>
    <row r="16" spans="1:12" s="10" customFormat="1" ht="40.5" customHeight="1" x14ac:dyDescent="0.3">
      <c r="A16" s="14" t="s">
        <v>39</v>
      </c>
      <c r="B16" s="15" t="s">
        <v>5</v>
      </c>
      <c r="C16" s="15" t="s">
        <v>3</v>
      </c>
      <c r="D16" s="15" t="s">
        <v>23</v>
      </c>
      <c r="E16" s="15" t="s">
        <v>14</v>
      </c>
      <c r="F16" s="15" t="s">
        <v>0</v>
      </c>
      <c r="G16" s="15" t="s">
        <v>2</v>
      </c>
      <c r="H16" s="15" t="s">
        <v>29</v>
      </c>
      <c r="I16" s="16">
        <f>I17</f>
        <v>2894855.39</v>
      </c>
      <c r="J16" s="16">
        <f>J17</f>
        <v>2352674.36</v>
      </c>
      <c r="K16" s="16">
        <f>K17</f>
        <v>2367232.6</v>
      </c>
      <c r="L16" s="18"/>
    </row>
    <row r="17" spans="1:12" s="10" customFormat="1" ht="88.35" customHeight="1" x14ac:dyDescent="0.3">
      <c r="A17" s="14" t="s">
        <v>40</v>
      </c>
      <c r="B17" s="15" t="s">
        <v>5</v>
      </c>
      <c r="C17" s="15" t="s">
        <v>3</v>
      </c>
      <c r="D17" s="15" t="s">
        <v>23</v>
      </c>
      <c r="E17" s="15" t="s">
        <v>14</v>
      </c>
      <c r="F17" s="15" t="s">
        <v>4</v>
      </c>
      <c r="G17" s="15" t="s">
        <v>2</v>
      </c>
      <c r="H17" s="15" t="s">
        <v>29</v>
      </c>
      <c r="I17" s="16">
        <v>2894855.39</v>
      </c>
      <c r="J17" s="16">
        <v>2352674.36</v>
      </c>
      <c r="K17" s="16">
        <v>2367232.6</v>
      </c>
      <c r="L17" s="18"/>
    </row>
    <row r="18" spans="1:12" ht="56.25" hidden="1" x14ac:dyDescent="0.3">
      <c r="A18" s="21" t="s">
        <v>50</v>
      </c>
      <c r="B18" s="22" t="s">
        <v>5</v>
      </c>
      <c r="C18" s="22" t="s">
        <v>3</v>
      </c>
      <c r="D18" s="22" t="s">
        <v>51</v>
      </c>
      <c r="E18" s="22" t="s">
        <v>1</v>
      </c>
      <c r="F18" s="22" t="s">
        <v>0</v>
      </c>
      <c r="G18" s="22" t="s">
        <v>2</v>
      </c>
      <c r="H18" s="22" t="s">
        <v>29</v>
      </c>
      <c r="I18" s="4">
        <f>I19</f>
        <v>0</v>
      </c>
      <c r="J18" s="4"/>
      <c r="K18" s="4"/>
      <c r="L18" s="18"/>
    </row>
    <row r="19" spans="1:12" s="20" customFormat="1" hidden="1" x14ac:dyDescent="0.3">
      <c r="A19" s="5" t="s">
        <v>52</v>
      </c>
      <c r="B19" s="3" t="s">
        <v>5</v>
      </c>
      <c r="C19" s="3" t="s">
        <v>3</v>
      </c>
      <c r="D19" s="3" t="s">
        <v>53</v>
      </c>
      <c r="E19" s="3" t="s">
        <v>6</v>
      </c>
      <c r="F19" s="3" t="s">
        <v>0</v>
      </c>
      <c r="G19" s="3" t="s">
        <v>2</v>
      </c>
      <c r="H19" s="3" t="s">
        <v>29</v>
      </c>
      <c r="I19" s="4">
        <f>I20</f>
        <v>0</v>
      </c>
      <c r="J19" s="4"/>
      <c r="K19" s="4"/>
      <c r="L19" s="18"/>
    </row>
    <row r="20" spans="1:12" ht="37.5" hidden="1" x14ac:dyDescent="0.3">
      <c r="A20" s="5" t="s">
        <v>54</v>
      </c>
      <c r="B20" s="3" t="s">
        <v>5</v>
      </c>
      <c r="C20" s="3" t="s">
        <v>3</v>
      </c>
      <c r="D20" s="3" t="s">
        <v>53</v>
      </c>
      <c r="E20" s="3" t="s">
        <v>6</v>
      </c>
      <c r="F20" s="3" t="s">
        <v>4</v>
      </c>
      <c r="G20" s="3" t="s">
        <v>2</v>
      </c>
      <c r="H20" s="3" t="s">
        <v>29</v>
      </c>
      <c r="I20" s="4"/>
      <c r="J20" s="4"/>
      <c r="K20" s="4"/>
      <c r="L20" s="18"/>
    </row>
    <row r="21" spans="1:12" ht="37.5" x14ac:dyDescent="0.3">
      <c r="A21" s="5" t="s">
        <v>21</v>
      </c>
      <c r="B21" s="3" t="s">
        <v>5</v>
      </c>
      <c r="C21" s="3" t="s">
        <v>3</v>
      </c>
      <c r="D21" s="3" t="s">
        <v>24</v>
      </c>
      <c r="E21" s="3" t="s">
        <v>1</v>
      </c>
      <c r="F21" s="3" t="s">
        <v>0</v>
      </c>
      <c r="G21" s="3" t="s">
        <v>2</v>
      </c>
      <c r="H21" s="3" t="s">
        <v>29</v>
      </c>
      <c r="I21" s="4">
        <f t="shared" ref="I21:K22" si="0">I22</f>
        <v>58885</v>
      </c>
      <c r="J21" s="4">
        <f t="shared" si="0"/>
        <v>61618</v>
      </c>
      <c r="K21" s="4">
        <f t="shared" si="0"/>
        <v>63862</v>
      </c>
      <c r="L21" s="18"/>
    </row>
    <row r="22" spans="1:12" ht="112.5" x14ac:dyDescent="0.3">
      <c r="A22" s="5" t="s">
        <v>43</v>
      </c>
      <c r="B22" s="3" t="s">
        <v>5</v>
      </c>
      <c r="C22" s="3" t="s">
        <v>3</v>
      </c>
      <c r="D22" s="3" t="s">
        <v>25</v>
      </c>
      <c r="E22" s="3" t="s">
        <v>26</v>
      </c>
      <c r="F22" s="3" t="s">
        <v>0</v>
      </c>
      <c r="G22" s="3" t="s">
        <v>2</v>
      </c>
      <c r="H22" s="3" t="s">
        <v>29</v>
      </c>
      <c r="I22" s="4">
        <f t="shared" si="0"/>
        <v>58885</v>
      </c>
      <c r="J22" s="4">
        <f t="shared" si="0"/>
        <v>61618</v>
      </c>
      <c r="K22" s="4">
        <f t="shared" si="0"/>
        <v>63862</v>
      </c>
      <c r="L22" s="18"/>
    </row>
    <row r="23" spans="1:12" ht="131.25" x14ac:dyDescent="0.3">
      <c r="A23" s="5" t="s">
        <v>44</v>
      </c>
      <c r="B23" s="3" t="s">
        <v>5</v>
      </c>
      <c r="C23" s="3" t="s">
        <v>3</v>
      </c>
      <c r="D23" s="3" t="s">
        <v>25</v>
      </c>
      <c r="E23" s="3" t="s">
        <v>26</v>
      </c>
      <c r="F23" s="3" t="s">
        <v>4</v>
      </c>
      <c r="G23" s="3" t="s">
        <v>2</v>
      </c>
      <c r="H23" s="3" t="s">
        <v>29</v>
      </c>
      <c r="I23" s="4">
        <v>58885</v>
      </c>
      <c r="J23" s="4">
        <v>61618</v>
      </c>
      <c r="K23" s="4">
        <v>63862</v>
      </c>
      <c r="L23" s="18"/>
    </row>
    <row r="24" spans="1:12" x14ac:dyDescent="0.3">
      <c r="A24" s="5" t="s">
        <v>7</v>
      </c>
      <c r="B24" s="3" t="s">
        <v>5</v>
      </c>
      <c r="C24" s="3" t="s">
        <v>3</v>
      </c>
      <c r="D24" s="3" t="s">
        <v>27</v>
      </c>
      <c r="E24" s="3" t="s">
        <v>1</v>
      </c>
      <c r="F24" s="3" t="s">
        <v>0</v>
      </c>
      <c r="G24" s="3" t="s">
        <v>2</v>
      </c>
      <c r="H24" s="3" t="s">
        <v>29</v>
      </c>
      <c r="I24" s="4">
        <f>I26+I28+I29</f>
        <v>318652.90000000002</v>
      </c>
      <c r="J24" s="4"/>
      <c r="K24" s="4"/>
    </row>
    <row r="25" spans="1:12" ht="131.25" x14ac:dyDescent="0.3">
      <c r="A25" s="5" t="s">
        <v>15</v>
      </c>
      <c r="B25" s="3" t="s">
        <v>5</v>
      </c>
      <c r="C25" s="3" t="s">
        <v>3</v>
      </c>
      <c r="D25" s="3" t="s">
        <v>27</v>
      </c>
      <c r="E25" s="3" t="s">
        <v>11</v>
      </c>
      <c r="F25" s="3" t="s">
        <v>0</v>
      </c>
      <c r="G25" s="3" t="s">
        <v>2</v>
      </c>
      <c r="H25" s="3" t="s">
        <v>29</v>
      </c>
      <c r="I25" s="4">
        <f>I26</f>
        <v>318652.90000000002</v>
      </c>
      <c r="J25" s="4"/>
      <c r="K25" s="4"/>
    </row>
    <row r="26" spans="1:12" ht="150" x14ac:dyDescent="0.3">
      <c r="A26" s="5" t="s">
        <v>19</v>
      </c>
      <c r="B26" s="3" t="s">
        <v>5</v>
      </c>
      <c r="C26" s="3" t="s">
        <v>3</v>
      </c>
      <c r="D26" s="3" t="s">
        <v>27</v>
      </c>
      <c r="E26" s="3" t="s">
        <v>11</v>
      </c>
      <c r="F26" s="3" t="s">
        <v>4</v>
      </c>
      <c r="G26" s="3" t="s">
        <v>2</v>
      </c>
      <c r="H26" s="3" t="s">
        <v>29</v>
      </c>
      <c r="I26" s="4">
        <v>318652.90000000002</v>
      </c>
      <c r="J26" s="4"/>
      <c r="K26" s="4"/>
    </row>
    <row r="27" spans="1:12" ht="56.25" hidden="1" x14ac:dyDescent="0.3">
      <c r="A27" s="5" t="s">
        <v>10</v>
      </c>
      <c r="B27" s="3" t="s">
        <v>5</v>
      </c>
      <c r="C27" s="3" t="s">
        <v>3</v>
      </c>
      <c r="D27" s="3" t="s">
        <v>28</v>
      </c>
      <c r="E27" s="3" t="s">
        <v>6</v>
      </c>
      <c r="F27" s="3" t="s">
        <v>0</v>
      </c>
      <c r="G27" s="3" t="s">
        <v>2</v>
      </c>
      <c r="H27" s="3" t="s">
        <v>29</v>
      </c>
      <c r="I27" s="4">
        <f>I28</f>
        <v>0</v>
      </c>
      <c r="J27" s="4">
        <f>J28</f>
        <v>0</v>
      </c>
      <c r="K27" s="4">
        <f>K28</f>
        <v>0</v>
      </c>
    </row>
    <row r="28" spans="1:12" ht="56.25" hidden="1" x14ac:dyDescent="0.3">
      <c r="A28" s="5" t="s">
        <v>20</v>
      </c>
      <c r="B28" s="3" t="s">
        <v>5</v>
      </c>
      <c r="C28" s="3" t="s">
        <v>3</v>
      </c>
      <c r="D28" s="3" t="s">
        <v>28</v>
      </c>
      <c r="E28" s="3" t="s">
        <v>6</v>
      </c>
      <c r="F28" s="3" t="s">
        <v>4</v>
      </c>
      <c r="G28" s="3" t="s">
        <v>2</v>
      </c>
      <c r="H28" s="3" t="s">
        <v>29</v>
      </c>
      <c r="I28" s="4"/>
      <c r="J28" s="4"/>
      <c r="K28" s="4"/>
    </row>
    <row r="29" spans="1:12" s="17" customFormat="1" ht="56.25" hidden="1" x14ac:dyDescent="0.3">
      <c r="A29" s="5" t="s">
        <v>10</v>
      </c>
      <c r="B29" s="3" t="s">
        <v>5</v>
      </c>
      <c r="C29" s="3" t="s">
        <v>3</v>
      </c>
      <c r="D29" s="3" t="s">
        <v>28</v>
      </c>
      <c r="E29" s="3" t="s">
        <v>6</v>
      </c>
      <c r="F29" s="3" t="s">
        <v>0</v>
      </c>
      <c r="G29" s="3" t="s">
        <v>2</v>
      </c>
      <c r="H29" s="3" t="s">
        <v>29</v>
      </c>
      <c r="I29" s="4">
        <f>I30</f>
        <v>0</v>
      </c>
      <c r="J29" s="4"/>
      <c r="K29" s="4"/>
    </row>
    <row r="30" spans="1:12" s="17" customFormat="1" ht="56.25" hidden="1" x14ac:dyDescent="0.3">
      <c r="A30" s="5" t="s">
        <v>20</v>
      </c>
      <c r="B30" s="3" t="s">
        <v>5</v>
      </c>
      <c r="C30" s="3" t="s">
        <v>3</v>
      </c>
      <c r="D30" s="3" t="s">
        <v>28</v>
      </c>
      <c r="E30" s="3" t="s">
        <v>6</v>
      </c>
      <c r="F30" s="3" t="s">
        <v>4</v>
      </c>
      <c r="G30" s="3" t="s">
        <v>2</v>
      </c>
      <c r="H30" s="3" t="s">
        <v>29</v>
      </c>
      <c r="I30" s="4"/>
      <c r="J30" s="4"/>
      <c r="K30" s="4"/>
    </row>
    <row r="31" spans="1:12" s="19" customFormat="1" ht="37.5" hidden="1" x14ac:dyDescent="0.3">
      <c r="A31" s="5" t="s">
        <v>45</v>
      </c>
      <c r="B31" s="3" t="s">
        <v>5</v>
      </c>
      <c r="C31" s="3" t="s">
        <v>46</v>
      </c>
      <c r="D31" s="3" t="s">
        <v>0</v>
      </c>
      <c r="E31" s="3" t="s">
        <v>1</v>
      </c>
      <c r="F31" s="3" t="s">
        <v>0</v>
      </c>
      <c r="G31" s="3" t="s">
        <v>2</v>
      </c>
      <c r="H31" s="3" t="s">
        <v>1</v>
      </c>
      <c r="I31" s="16">
        <f>I32</f>
        <v>0</v>
      </c>
      <c r="J31" s="4"/>
      <c r="K31" s="4"/>
    </row>
    <row r="32" spans="1:12" s="19" customFormat="1" ht="56.25" hidden="1" x14ac:dyDescent="0.3">
      <c r="A32" s="5" t="s">
        <v>47</v>
      </c>
      <c r="B32" s="3" t="s">
        <v>5</v>
      </c>
      <c r="C32" s="3" t="s">
        <v>46</v>
      </c>
      <c r="D32" s="3" t="s">
        <v>48</v>
      </c>
      <c r="E32" s="3" t="s">
        <v>1</v>
      </c>
      <c r="F32" s="3" t="s">
        <v>4</v>
      </c>
      <c r="G32" s="3" t="s">
        <v>2</v>
      </c>
      <c r="H32" s="3" t="s">
        <v>29</v>
      </c>
      <c r="I32" s="16">
        <f>I33</f>
        <v>0</v>
      </c>
      <c r="J32" s="4"/>
      <c r="K32" s="4"/>
    </row>
    <row r="33" spans="1:11" s="19" customFormat="1" ht="56.25" hidden="1" x14ac:dyDescent="0.3">
      <c r="A33" s="5" t="s">
        <v>47</v>
      </c>
      <c r="B33" s="3" t="s">
        <v>5</v>
      </c>
      <c r="C33" s="3" t="s">
        <v>46</v>
      </c>
      <c r="D33" s="3" t="s">
        <v>48</v>
      </c>
      <c r="E33" s="3" t="s">
        <v>49</v>
      </c>
      <c r="F33" s="3" t="s">
        <v>4</v>
      </c>
      <c r="G33" s="3" t="s">
        <v>2</v>
      </c>
      <c r="H33" s="3" t="s">
        <v>29</v>
      </c>
      <c r="I33" s="16"/>
      <c r="J33" s="4"/>
      <c r="K33" s="4"/>
    </row>
    <row r="34" spans="1:11" x14ac:dyDescent="0.3">
      <c r="A34" s="7" t="s">
        <v>18</v>
      </c>
      <c r="B34" s="7"/>
      <c r="C34" s="7"/>
      <c r="D34" s="7"/>
      <c r="E34" s="7"/>
      <c r="F34" s="7"/>
      <c r="G34" s="7"/>
      <c r="H34" s="3"/>
      <c r="I34" s="8">
        <f>I13</f>
        <v>3272393.29</v>
      </c>
      <c r="J34" s="8">
        <f>J13</f>
        <v>2414292.36</v>
      </c>
      <c r="K34" s="8">
        <f>K13</f>
        <v>2431094.6</v>
      </c>
    </row>
  </sheetData>
  <autoFilter ref="A12:K34"/>
  <mergeCells count="16">
    <mergeCell ref="A7:K7"/>
    <mergeCell ref="A8:K8"/>
    <mergeCell ref="A1:K1"/>
    <mergeCell ref="A2:K2"/>
    <mergeCell ref="A3:K3"/>
    <mergeCell ref="A4:K4"/>
    <mergeCell ref="A5:K5"/>
    <mergeCell ref="A6:K6"/>
    <mergeCell ref="I10:I11"/>
    <mergeCell ref="J10:J11"/>
    <mergeCell ref="I9:K9"/>
    <mergeCell ref="K10:K11"/>
    <mergeCell ref="A9:A11"/>
    <mergeCell ref="B10:F10"/>
    <mergeCell ref="B9:H9"/>
    <mergeCell ref="G10:H10"/>
  </mergeCells>
  <phoneticPr fontId="0" type="noConversion"/>
  <pageMargins left="0.39370078740157483" right="0.39370078740157483" top="0.78740157480314965" bottom="0.51181102362204722" header="0.51181102362204722" footer="0.39370078740157483"/>
  <pageSetup paperSize="9" orientation="landscape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Atlantic</cp:lastModifiedBy>
  <cp:lastPrinted>2022-12-30T06:59:18Z</cp:lastPrinted>
  <dcterms:created xsi:type="dcterms:W3CDTF">1996-10-08T23:32:33Z</dcterms:created>
  <dcterms:modified xsi:type="dcterms:W3CDTF">2022-12-30T08:44:43Z</dcterms:modified>
</cp:coreProperties>
</file>